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Tomas\AplAnu2024\System\Xls_Val\"/>
    </mc:Choice>
  </mc:AlternateContent>
  <bookViews>
    <workbookView xWindow="12585" yWindow="-15" windowWidth="12630" windowHeight="12090" tabRatio="813"/>
  </bookViews>
  <sheets>
    <sheet name="0" sheetId="1" r:id="rId1"/>
    <sheet name="1" sheetId="5" r:id="rId2"/>
    <sheet name="1 graf1" sheetId="111" r:id="rId3"/>
    <sheet name="2" sheetId="6" r:id="rId4"/>
    <sheet name="2 graf1" sheetId="112" r:id="rId5"/>
    <sheet name="2 map1" sheetId="113" r:id="rId6"/>
  </sheets>
  <definedNames>
    <definedName name="_R1_1">'1'!$A$1:$B$14</definedName>
    <definedName name="_R1_2">'2'!#REF!</definedName>
    <definedName name="_R1_3">#REF!</definedName>
    <definedName name="_R1_4">#REF!</definedName>
    <definedName name="_R2_1">#REF!</definedName>
    <definedName name="_R2_2">#REF!</definedName>
    <definedName name="_R2_3">#REF!</definedName>
    <definedName name="_R2_4">#REF!</definedName>
    <definedName name="_R2_5">#REF!</definedName>
    <definedName name="_R2_6">#REF!</definedName>
    <definedName name="_R3_1">#REF!</definedName>
    <definedName name="_R3_2">#REF!</definedName>
    <definedName name="_R3_3">#REF!</definedName>
    <definedName name="_R3_4">#REF!</definedName>
    <definedName name="_R3_5">#REF!</definedName>
    <definedName name="_R3_6">#REF!</definedName>
    <definedName name="_R3_7">#REF!</definedName>
    <definedName name="_R3_8">#REF!</definedName>
    <definedName name="_R3_9">#REF!</definedName>
    <definedName name="_R4_1">#REF!</definedName>
    <definedName name="_R4_2">#REF!</definedName>
    <definedName name="_R4_3">#REF!</definedName>
    <definedName name="_R4_4">#REF!</definedName>
    <definedName name="_R4_5">#REF!</definedName>
    <definedName name="_R4_6">#REF!</definedName>
    <definedName name="_R4_7">#REF!</definedName>
    <definedName name="_R5_1">#REF!</definedName>
    <definedName name="_R5_2">#REF!</definedName>
    <definedName name="_R5_3">#REF!</definedName>
    <definedName name="_R5_8">#REF!</definedName>
    <definedName name="_R6_1">#REF!</definedName>
    <definedName name="_R6_2">#REF!</definedName>
    <definedName name="_R6_3">#REF!</definedName>
    <definedName name="_R6_4">#REF!</definedName>
    <definedName name="_R6_5">#REF!</definedName>
    <definedName name="_R6_6">#REF!</definedName>
    <definedName name="_R7_1">#REF!</definedName>
    <definedName name="_R7_10">#REF!</definedName>
    <definedName name="_R7_11">#REF!</definedName>
    <definedName name="_R7_12">#REF!</definedName>
    <definedName name="_R7_2">#REF!</definedName>
    <definedName name="_R7_3">#REF!</definedName>
    <definedName name="_R7_4">#REF!</definedName>
    <definedName name="_R7_5">#REF!</definedName>
    <definedName name="_R7_6">#REF!</definedName>
    <definedName name="_R7_7">#REF!</definedName>
    <definedName name="_R7_8">#REF!</definedName>
    <definedName name="_R7_9">#REF!</definedName>
    <definedName name="_R8_1">#REF!</definedName>
    <definedName name="_R8_2">#REF!</definedName>
    <definedName name="_R8_3">#REF!</definedName>
    <definedName name="_R8_4">#REF!</definedName>
    <definedName name="_R8_5">#REF!</definedName>
    <definedName name="_R9_1">#REF!</definedName>
    <definedName name="_R9_2">#REF!</definedName>
    <definedName name="_R9_3">#REF!</definedName>
    <definedName name="_R9_4">#REF!</definedName>
    <definedName name="_R9_5">#REF!</definedName>
    <definedName name="_R9_6">#REF!</definedName>
    <definedName name="_R9_7">#REF!</definedName>
    <definedName name="_R9_8">#REF!</definedName>
    <definedName name="a1_">#REF!</definedName>
    <definedName name="a12_">#REF!</definedName>
    <definedName name="_xlnm.Print_Area" localSheetId="1">'1'!$A$1:$B$27</definedName>
    <definedName name="_xlnm.Print_Area" localSheetId="2">'1 graf1'!$A$1:$B$22</definedName>
    <definedName name="_xlnm.Print_Area" localSheetId="4">'2 graf1'!$A$1:$B$22</definedName>
    <definedName name="bla">#REF!</definedName>
    <definedName name="nuev">#REF!</definedName>
    <definedName name="Nuevo">#REF!</definedName>
    <definedName name="nuevo2">#REF!</definedName>
    <definedName name="nuevo3">#REF!</definedName>
    <definedName name="qqqqq">#REF!</definedName>
    <definedName name="qrqwrqwrqr">#REF!</definedName>
    <definedName name="qwrwqrqwrqwr">#REF!</definedName>
    <definedName name="R_4.1">#REF!</definedName>
    <definedName name="R_4.2">#REF!</definedName>
    <definedName name="R_4.3">#REF!</definedName>
    <definedName name="R_4.4">#REF!</definedName>
    <definedName name="R_4.5">#REF!</definedName>
    <definedName name="R_4.6">#REF!</definedName>
    <definedName name="R_4.7">#REF!</definedName>
    <definedName name="R_4.8">#REF!</definedName>
    <definedName name="R_4.9">#REF!</definedName>
    <definedName name="R_6.1">#REF!</definedName>
    <definedName name="R_6.2">#REF!</definedName>
    <definedName name="R_6.3">#REF!</definedName>
    <definedName name="R_6.4">#REF!</definedName>
    <definedName name="R_6.5">#REF!</definedName>
    <definedName name="R_6.6">#REF!</definedName>
    <definedName name="R_6.7">#REF!</definedName>
    <definedName name="rer">#REF!</definedName>
    <definedName name="rqwrqwrqwr">#REF!</definedName>
    <definedName name="rrrrer">#REF!</definedName>
    <definedName name="rrrrr">#REF!</definedName>
    <definedName name="rtqrqwrqwr">#REF!</definedName>
    <definedName name="rweerqrqwr">#REF!</definedName>
    <definedName name="ttttt">#REF!</definedName>
    <definedName name="wqrqrqwrqwrqr">#REF!</definedName>
    <definedName name="xcvbcxvx">#REF!</definedName>
    <definedName name="yyyty6">#REF!</definedName>
  </definedNames>
  <calcPr calcId="152511"/>
</workbook>
</file>

<file path=xl/calcChain.xml><?xml version="1.0" encoding="utf-8"?>
<calcChain xmlns="http://schemas.openxmlformats.org/spreadsheetml/2006/main">
  <c r="B25" i="5" l="1"/>
  <c r="B24" i="5"/>
  <c r="B22" i="5" s="1"/>
  <c r="B20" i="5" l="1"/>
  <c r="B19" i="5"/>
</calcChain>
</file>

<file path=xl/sharedStrings.xml><?xml version="1.0" encoding="utf-8"?>
<sst xmlns="http://schemas.openxmlformats.org/spreadsheetml/2006/main" count="54" uniqueCount="46">
  <si>
    <t>Total</t>
  </si>
  <si>
    <t>10.  Quatre Carreres</t>
  </si>
  <si>
    <t>11.  Poblats Marítims</t>
  </si>
  <si>
    <t>12.  Camins al Grau</t>
  </si>
  <si>
    <t>13.  Algirós</t>
  </si>
  <si>
    <t>14.  Benimaclet</t>
  </si>
  <si>
    <t>15.  Rascanya</t>
  </si>
  <si>
    <t>16.  Benicalap</t>
  </si>
  <si>
    <t>17.  Pobles del Nord</t>
  </si>
  <si>
    <t>18.  Pobles de l'Oest</t>
  </si>
  <si>
    <t>19.  Pobles del Sud</t>
  </si>
  <si>
    <t>Domèstics</t>
  </si>
  <si>
    <t>Industrials</t>
  </si>
  <si>
    <t>Distribució</t>
  </si>
  <si>
    <t>València</t>
  </si>
  <si>
    <t>Arterial o adducció</t>
  </si>
  <si>
    <t>Municipals</t>
  </si>
  <si>
    <t>Segons procedència dels cabals</t>
  </si>
  <si>
    <t>Xarxa de distribució (km)</t>
  </si>
  <si>
    <t>Font: Secció d'Aigües. Servici del Cicle Integral de l'Aigua. Ajuntament de València.</t>
  </si>
  <si>
    <r>
      <t>Facturació 
(milers de m</t>
    </r>
    <r>
      <rPr>
        <b/>
        <vertAlign val="superscript"/>
        <sz val="10"/>
        <color indexed="9"/>
        <rFont val="Times New Roman"/>
        <family val="1"/>
      </rPr>
      <t>3</t>
    </r>
    <r>
      <rPr>
        <b/>
        <sz val="10"/>
        <color indexed="9"/>
        <rFont val="Times New Roman"/>
        <family val="1"/>
      </rPr>
      <t>)</t>
    </r>
  </si>
  <si>
    <t>Nombre d'abonaments</t>
  </si>
  <si>
    <t xml:space="preserve">  1.  Ciutat Vella</t>
  </si>
  <si>
    <t xml:space="preserve">  2.  l'Eixample</t>
  </si>
  <si>
    <t xml:space="preserve">  3.  Extramurs</t>
  </si>
  <si>
    <t xml:space="preserve">  4.  Campanar</t>
  </si>
  <si>
    <t xml:space="preserve">  5.  la Saïdia</t>
  </si>
  <si>
    <t xml:space="preserve">  6.  el Pla del Real</t>
  </si>
  <si>
    <t xml:space="preserve">  7.  l'Olivereta</t>
  </si>
  <si>
    <t xml:space="preserve">  8.  Patraix</t>
  </si>
  <si>
    <t xml:space="preserve">  9.  Jesús</t>
  </si>
  <si>
    <t>Nota: Població calculada a 1 de juliol.</t>
  </si>
  <si>
    <t>Litres facturats 
per habitant i dia</t>
  </si>
  <si>
    <r>
      <t>Aigua transmesa a la xarxa usos secundaris "baixa pressió" (milers 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</t>
    </r>
  </si>
  <si>
    <r>
      <t>Aigua facturada als abonats (milers 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</t>
    </r>
  </si>
  <si>
    <t>Baixa pressió</t>
  </si>
  <si>
    <t>Estació de Tractament d'Aigua Potable de Manises</t>
  </si>
  <si>
    <t>Estació de Tractament d'Aigua Potable de Picassent</t>
  </si>
  <si>
    <t>De pous</t>
  </si>
  <si>
    <t>Consum d'aigua pels abonats</t>
  </si>
  <si>
    <t>Aigua en la xarxa</t>
  </si>
  <si>
    <t>DISTRIBUCIÓ I CONSUM D'AIGUA POTABLE</t>
  </si>
  <si>
    <t>1. Distribució i consum d'aigua potable. 2023</t>
  </si>
  <si>
    <t>2. Facturació total d'aigua potable per districte. 2023</t>
  </si>
  <si>
    <r>
      <t>Aigua produïda per a la xarxa d'aigua potable (milers 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</t>
    </r>
  </si>
  <si>
    <r>
      <t>Aigua subministrada en alta (milers 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</si>
</sst>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15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name val="Times New Roman"/>
      <family val="1"/>
    </font>
    <font>
      <vertAlign val="superscript"/>
      <sz val="10"/>
      <name val="Times New Roman"/>
      <family val="1"/>
    </font>
    <font>
      <b/>
      <sz val="12"/>
      <name val="Times New Roman"/>
      <family val="1"/>
    </font>
    <font>
      <b/>
      <sz val="10"/>
      <color indexed="9"/>
      <name val="Times New Roman"/>
      <family val="1"/>
    </font>
    <font>
      <b/>
      <vertAlign val="superscript"/>
      <sz val="10"/>
      <color indexed="9"/>
      <name val="Times New Roman"/>
      <family val="1"/>
    </font>
    <font>
      <i/>
      <sz val="8"/>
      <name val="Times New Roman"/>
      <family val="1"/>
    </font>
    <font>
      <b/>
      <sz val="10"/>
      <name val="Arial"/>
      <family val="2"/>
    </font>
    <font>
      <b/>
      <sz val="10"/>
      <name val="Times New Roman"/>
      <family val="1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16"/>
        <bgColor indexed="64"/>
      </patternFill>
    </fill>
    <fill>
      <patternFill patternType="solid">
        <fgColor indexed="17"/>
        <bgColor indexed="64"/>
      </patternFill>
    </fill>
  </fills>
  <borders count="1">
    <border>
      <left/>
      <right/>
      <top/>
      <bottom/>
      <diagonal/>
    </border>
  </borders>
  <cellStyleXfs count="8">
    <xf numFmtId="0" fontId="0" fillId="0" borderId="0"/>
    <xf numFmtId="0" fontId="13" fillId="0" borderId="0"/>
    <xf numFmtId="0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</cellStyleXfs>
  <cellXfs count="37">
    <xf numFmtId="0" fontId="0" fillId="0" borderId="0" xfId="0"/>
    <xf numFmtId="0" fontId="3" fillId="0" borderId="0" xfId="0" applyFont="1"/>
    <xf numFmtId="0" fontId="5" fillId="0" borderId="0" xfId="0" applyFont="1"/>
    <xf numFmtId="0" fontId="5" fillId="0" borderId="0" xfId="0" applyFont="1" applyAlignment="1">
      <alignment horizontal="right"/>
    </xf>
    <xf numFmtId="0" fontId="5" fillId="0" borderId="0" xfId="0" applyFont="1" applyAlignment="1">
      <alignment horizontal="left"/>
    </xf>
    <xf numFmtId="0" fontId="2" fillId="0" borderId="0" xfId="0" applyFont="1"/>
    <xf numFmtId="0" fontId="7" fillId="0" borderId="0" xfId="0" applyFont="1"/>
    <xf numFmtId="0" fontId="8" fillId="2" borderId="0" xfId="0" applyFont="1" applyFill="1"/>
    <xf numFmtId="3" fontId="8" fillId="2" borderId="0" xfId="0" applyNumberFormat="1" applyFont="1" applyFill="1" applyAlignment="1">
      <alignment horizontal="right"/>
    </xf>
    <xf numFmtId="0" fontId="5" fillId="0" borderId="0" xfId="0" applyFont="1" applyFill="1" applyAlignment="1">
      <alignment horizontal="left" indent="1"/>
    </xf>
    <xf numFmtId="3" fontId="5" fillId="0" borderId="0" xfId="0" applyNumberFormat="1" applyFont="1" applyFill="1" applyAlignment="1">
      <alignment horizontal="right"/>
    </xf>
    <xf numFmtId="164" fontId="5" fillId="0" borderId="0" xfId="0" applyNumberFormat="1" applyFont="1" applyFill="1" applyAlignment="1">
      <alignment horizontal="right"/>
    </xf>
    <xf numFmtId="0" fontId="5" fillId="3" borderId="0" xfId="0" applyFont="1" applyFill="1" applyAlignment="1">
      <alignment horizontal="left" indent="1"/>
    </xf>
    <xf numFmtId="3" fontId="5" fillId="3" borderId="0" xfId="0" applyNumberFormat="1" applyFont="1" applyFill="1" applyAlignment="1">
      <alignment horizontal="right"/>
    </xf>
    <xf numFmtId="164" fontId="5" fillId="3" borderId="0" xfId="0" applyNumberFormat="1" applyFont="1" applyFill="1" applyAlignment="1">
      <alignment horizontal="right"/>
    </xf>
    <xf numFmtId="0" fontId="5" fillId="0" borderId="0" xfId="0" applyFont="1" applyFill="1" applyAlignment="1">
      <alignment horizontal="left"/>
    </xf>
    <xf numFmtId="0" fontId="5" fillId="0" borderId="0" xfId="0" applyFont="1" applyFill="1"/>
    <xf numFmtId="0" fontId="10" fillId="0" borderId="0" xfId="0" applyFont="1"/>
    <xf numFmtId="164" fontId="5" fillId="0" borderId="0" xfId="0" applyNumberFormat="1" applyFont="1" applyFill="1"/>
    <xf numFmtId="164" fontId="5" fillId="3" borderId="0" xfId="0" applyNumberFormat="1" applyFont="1" applyFill="1"/>
    <xf numFmtId="0" fontId="8" fillId="2" borderId="0" xfId="0" applyFont="1" applyFill="1" applyAlignment="1">
      <alignment horizontal="right" wrapText="1"/>
    </xf>
    <xf numFmtId="0" fontId="5" fillId="3" borderId="0" xfId="0" applyFont="1" applyFill="1" applyAlignment="1">
      <alignment horizontal="left" indent="3"/>
    </xf>
    <xf numFmtId="0" fontId="5" fillId="3" borderId="0" xfId="0" applyFont="1" applyFill="1" applyAlignment="1">
      <alignment horizontal="left" indent="2"/>
    </xf>
    <xf numFmtId="0" fontId="5" fillId="0" borderId="0" xfId="0" applyFont="1" applyFill="1" applyAlignment="1">
      <alignment horizontal="left" indent="2"/>
    </xf>
    <xf numFmtId="0" fontId="2" fillId="0" borderId="0" xfId="0" applyFont="1" applyFill="1"/>
    <xf numFmtId="3" fontId="3" fillId="0" borderId="0" xfId="0" applyNumberFormat="1" applyFont="1" applyAlignment="1">
      <alignment horizontal="right"/>
    </xf>
    <xf numFmtId="3" fontId="11" fillId="0" borderId="0" xfId="0" applyNumberFormat="1" applyFont="1" applyFill="1" applyAlignment="1">
      <alignment horizontal="left"/>
    </xf>
    <xf numFmtId="164" fontId="11" fillId="0" borderId="0" xfId="0" applyNumberFormat="1" applyFont="1" applyFill="1"/>
    <xf numFmtId="164" fontId="2" fillId="0" borderId="0" xfId="0" applyNumberFormat="1" applyFont="1" applyFill="1"/>
    <xf numFmtId="3" fontId="2" fillId="0" borderId="0" xfId="0" applyNumberFormat="1" applyFont="1" applyFill="1"/>
    <xf numFmtId="165" fontId="2" fillId="0" borderId="0" xfId="0" applyNumberFormat="1" applyFont="1" applyFill="1"/>
    <xf numFmtId="164" fontId="5" fillId="0" borderId="0" xfId="0" applyNumberFormat="1" applyFont="1" applyAlignment="1">
      <alignment horizontal="right"/>
    </xf>
    <xf numFmtId="164" fontId="10" fillId="0" borderId="0" xfId="0" applyNumberFormat="1" applyFont="1"/>
    <xf numFmtId="0" fontId="5" fillId="3" borderId="0" xfId="0" applyFont="1" applyFill="1" applyAlignment="1"/>
    <xf numFmtId="164" fontId="12" fillId="0" borderId="0" xfId="0" applyNumberFormat="1" applyFont="1" applyFill="1"/>
    <xf numFmtId="3" fontId="12" fillId="0" borderId="0" xfId="0" applyNumberFormat="1" applyFont="1" applyFill="1" applyAlignment="1">
      <alignment horizontal="left"/>
    </xf>
    <xf numFmtId="0" fontId="5" fillId="0" borderId="0" xfId="0" applyFont="1" applyFill="1" applyAlignment="1">
      <alignment horizontal="left"/>
    </xf>
  </cellXfs>
  <cellStyles count="8">
    <cellStyle name="Normal" xfId="0" builtinId="0"/>
    <cellStyle name="Normal 11" xfId="7"/>
    <cellStyle name="Normal 15" xfId="6"/>
    <cellStyle name="Normal 2" xfId="1"/>
    <cellStyle name="Normal 2 2" xfId="5"/>
    <cellStyle name="Normal 2_2.4" xfId="4"/>
    <cellStyle name="Normal 3" xfId="2"/>
    <cellStyle name="Normal 4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2C7C7C"/>
      <rgbColor rgb="00D7F2F2"/>
      <rgbColor rgb="00000080"/>
      <rgbColor rgb="00808000"/>
      <rgbColor rgb="00800080"/>
      <rgbColor rgb="00008080"/>
      <rgbColor rgb="00C0C0C0"/>
      <rgbColor rgb="00808080"/>
      <rgbColor rgb="002C7C7C"/>
      <rgbColor rgb="0038A800"/>
      <rgbColor rgb="004CE600"/>
      <rgbColor rgb="00D3FFBE"/>
      <rgbColor rgb="00D7F2F2"/>
      <rgbColor rgb="00FF8080"/>
      <rgbColor rgb="000066CC"/>
      <rgbColor rgb="00CCCCFF"/>
      <rgbColor rgb="002C7C7C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D2F8FC"/>
      <color rgb="FFFFCC99"/>
      <color rgb="FF2C7C7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</xdr:colOff>
      <xdr:row>1</xdr:row>
      <xdr:rowOff>38100</xdr:rowOff>
    </xdr:from>
    <xdr:to>
      <xdr:col>1</xdr:col>
      <xdr:colOff>5046345</xdr:colOff>
      <xdr:row>22</xdr:row>
      <xdr:rowOff>19050</xdr:rowOff>
    </xdr:to>
    <xdr:pic>
      <xdr:nvPicPr>
        <xdr:cNvPr id="20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9095" y="200025"/>
          <a:ext cx="5038725" cy="3381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100965</xdr:colOff>
      <xdr:row>1</xdr:row>
      <xdr:rowOff>110490</xdr:rowOff>
    </xdr:from>
    <xdr:to>
      <xdr:col>1</xdr:col>
      <xdr:colOff>4796790</xdr:colOff>
      <xdr:row>22</xdr:row>
      <xdr:rowOff>100965</xdr:rowOff>
    </xdr:to>
    <xdr:pic>
      <xdr:nvPicPr>
        <xdr:cNvPr id="409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" y="272415"/>
          <a:ext cx="5067300" cy="3390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7</xdr:col>
      <xdr:colOff>38100</xdr:colOff>
      <xdr:row>34</xdr:row>
      <xdr:rowOff>28575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61925"/>
          <a:ext cx="5372100" cy="5372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"/>
  <sheetViews>
    <sheetView tabSelected="1" workbookViewId="0"/>
  </sheetViews>
  <sheetFormatPr baseColWidth="10" defaultRowHeight="12.75" x14ac:dyDescent="0.2"/>
  <cols>
    <col min="1" max="1" width="57.140625" customWidth="1"/>
  </cols>
  <sheetData>
    <row r="1" spans="1:1" ht="15.75" customHeight="1" x14ac:dyDescent="0.25">
      <c r="A1" s="6" t="s">
        <v>41</v>
      </c>
    </row>
  </sheetData>
  <phoneticPr fontId="0" type="noConversion"/>
  <pageMargins left="0.39370078740157477" right="0.39370078740157477" top="0.59055118110236215" bottom="0.59055118110236215" header="0" footer="0"/>
  <pageSetup paperSize="9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B26"/>
  <sheetViews>
    <sheetView workbookViewId="0"/>
  </sheetViews>
  <sheetFormatPr baseColWidth="10" defaultColWidth="11.42578125" defaultRowHeight="12.75" x14ac:dyDescent="0.2"/>
  <cols>
    <col min="1" max="1" width="55.7109375" style="2" customWidth="1"/>
    <col min="2" max="2" width="13.5703125" style="3" customWidth="1"/>
    <col min="3" max="16384" width="11.42578125" style="2"/>
  </cols>
  <sheetData>
    <row r="1" spans="1:2" ht="15.75" customHeight="1" x14ac:dyDescent="0.25">
      <c r="A1" s="6" t="s">
        <v>42</v>
      </c>
      <c r="B1"/>
    </row>
    <row r="3" spans="1:2" ht="19.350000000000001" customHeight="1" x14ac:dyDescent="0.2">
      <c r="A3" s="7" t="s">
        <v>18</v>
      </c>
      <c r="B3" s="8" t="s">
        <v>0</v>
      </c>
    </row>
    <row r="4" spans="1:2" ht="15" customHeight="1" x14ac:dyDescent="0.2">
      <c r="A4" s="16" t="s">
        <v>0</v>
      </c>
      <c r="B4" s="10"/>
    </row>
    <row r="5" spans="1:2" ht="15" customHeight="1" x14ac:dyDescent="0.2">
      <c r="A5" s="12" t="s">
        <v>15</v>
      </c>
      <c r="B5" s="14">
        <v>72.7</v>
      </c>
    </row>
    <row r="6" spans="1:2" ht="15" customHeight="1" x14ac:dyDescent="0.2">
      <c r="A6" s="9" t="s">
        <v>13</v>
      </c>
      <c r="B6" s="11">
        <v>1160.5999999999999</v>
      </c>
    </row>
    <row r="7" spans="1:2" ht="15" customHeight="1" x14ac:dyDescent="0.2">
      <c r="A7" s="12" t="s">
        <v>35</v>
      </c>
      <c r="B7" s="14">
        <v>145.1</v>
      </c>
    </row>
    <row r="8" spans="1:2" ht="19.350000000000001" customHeight="1" x14ac:dyDescent="0.2">
      <c r="A8" s="7" t="s">
        <v>40</v>
      </c>
      <c r="B8" s="8" t="s">
        <v>0</v>
      </c>
    </row>
    <row r="9" spans="1:2" ht="15" customHeight="1" x14ac:dyDescent="0.2">
      <c r="A9" s="15" t="s">
        <v>33</v>
      </c>
      <c r="B9" s="11">
        <v>4351.9110000000001</v>
      </c>
    </row>
    <row r="10" spans="1:2" ht="15" customHeight="1" x14ac:dyDescent="0.2">
      <c r="A10" s="33" t="s">
        <v>44</v>
      </c>
      <c r="B10" s="14">
        <v>107314.8</v>
      </c>
    </row>
    <row r="11" spans="1:2" ht="15" customHeight="1" x14ac:dyDescent="0.2">
      <c r="A11" s="9" t="s">
        <v>17</v>
      </c>
      <c r="B11" s="11"/>
    </row>
    <row r="12" spans="1:2" ht="15" customHeight="1" x14ac:dyDescent="0.2">
      <c r="A12" s="22" t="s">
        <v>37</v>
      </c>
      <c r="B12" s="14">
        <v>61045.771000000001</v>
      </c>
    </row>
    <row r="13" spans="1:2" ht="15" customHeight="1" x14ac:dyDescent="0.2">
      <c r="A13" s="23" t="s">
        <v>36</v>
      </c>
      <c r="B13" s="11">
        <v>46269.061000000002</v>
      </c>
    </row>
    <row r="14" spans="1:2" ht="15" customHeight="1" x14ac:dyDescent="0.2">
      <c r="A14" s="21" t="s">
        <v>38</v>
      </c>
      <c r="B14" s="14">
        <v>11019.683000000001</v>
      </c>
    </row>
    <row r="15" spans="1:2" ht="15" customHeight="1" x14ac:dyDescent="0.2">
      <c r="A15" s="9" t="s">
        <v>34</v>
      </c>
      <c r="B15" s="11">
        <v>43453.235000000001</v>
      </c>
    </row>
    <row r="16" spans="1:2" ht="15" customHeight="1" x14ac:dyDescent="0.2">
      <c r="A16" s="12" t="s">
        <v>45</v>
      </c>
      <c r="B16" s="14">
        <v>50800.805999999997</v>
      </c>
    </row>
    <row r="17" spans="1:2" ht="19.350000000000001" customHeight="1" x14ac:dyDescent="0.2">
      <c r="A17" s="7" t="s">
        <v>39</v>
      </c>
      <c r="B17" s="8" t="s">
        <v>0</v>
      </c>
    </row>
    <row r="18" spans="1:2" ht="15" customHeight="1" x14ac:dyDescent="0.2">
      <c r="A18" s="16" t="s">
        <v>21</v>
      </c>
      <c r="B18" s="10">
        <v>451054</v>
      </c>
    </row>
    <row r="19" spans="1:2" ht="15" customHeight="1" x14ac:dyDescent="0.2">
      <c r="A19" s="12" t="s">
        <v>11</v>
      </c>
      <c r="B19" s="13">
        <f>398594+103+3+20</f>
        <v>398720</v>
      </c>
    </row>
    <row r="20" spans="1:2" ht="15" customHeight="1" x14ac:dyDescent="0.2">
      <c r="A20" s="9" t="s">
        <v>12</v>
      </c>
      <c r="B20" s="10">
        <f>49977+1</f>
        <v>49978</v>
      </c>
    </row>
    <row r="21" spans="1:2" ht="15" customHeight="1" x14ac:dyDescent="0.2">
      <c r="A21" s="12" t="s">
        <v>16</v>
      </c>
      <c r="B21" s="13">
        <v>2356</v>
      </c>
    </row>
    <row r="22" spans="1:2" ht="15" customHeight="1" x14ac:dyDescent="0.2">
      <c r="A22" s="36" t="s">
        <v>34</v>
      </c>
      <c r="B22" s="11">
        <f>SUM(B23:B25)</f>
        <v>44671.572</v>
      </c>
    </row>
    <row r="23" spans="1:2" ht="15" customHeight="1" x14ac:dyDescent="0.2">
      <c r="A23" s="12" t="s">
        <v>11</v>
      </c>
      <c r="B23" s="14">
        <v>30536.036</v>
      </c>
    </row>
    <row r="24" spans="1:2" ht="15" customHeight="1" x14ac:dyDescent="0.2">
      <c r="A24" s="9" t="s">
        <v>12</v>
      </c>
      <c r="B24" s="11">
        <f>9492.233+0.011</f>
        <v>9492.2440000000006</v>
      </c>
    </row>
    <row r="25" spans="1:2" ht="15" customHeight="1" x14ac:dyDescent="0.2">
      <c r="A25" s="12" t="s">
        <v>16</v>
      </c>
      <c r="B25" s="13">
        <f>4640.325+2.967</f>
        <v>4643.2919999999995</v>
      </c>
    </row>
    <row r="26" spans="1:2" x14ac:dyDescent="0.2">
      <c r="A26" s="17" t="s">
        <v>19</v>
      </c>
      <c r="B26" s="31"/>
    </row>
  </sheetData>
  <phoneticPr fontId="0" type="noConversion"/>
  <pageMargins left="0.39370078740157477" right="0.39370078740157477" top="0.59055118110236215" bottom="0.59055118110236215" header="0" footer="0"/>
  <pageSetup paperSize="9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pageSetUpPr fitToPage="1"/>
  </sheetPr>
  <dimension ref="F6:F8"/>
  <sheetViews>
    <sheetView workbookViewId="0"/>
  </sheetViews>
  <sheetFormatPr baseColWidth="10" defaultColWidth="11.42578125" defaultRowHeight="12.75" x14ac:dyDescent="0.2"/>
  <cols>
    <col min="1" max="1" width="5.5703125" style="1" customWidth="1"/>
    <col min="2" max="2" width="75.7109375" style="1" customWidth="1"/>
    <col min="3" max="3" width="5.5703125" style="1" customWidth="1"/>
    <col min="4" max="16384" width="11.42578125" style="1"/>
  </cols>
  <sheetData>
    <row r="6" spans="6:6" x14ac:dyDescent="0.2">
      <c r="F6" s="25"/>
    </row>
    <row r="7" spans="6:6" x14ac:dyDescent="0.2">
      <c r="F7" s="25"/>
    </row>
    <row r="8" spans="6:6" x14ac:dyDescent="0.2">
      <c r="F8" s="25"/>
    </row>
  </sheetData>
  <phoneticPr fontId="0" type="noConversion"/>
  <pageMargins left="0.39370078740157477" right="0.39370078740157477" top="0.59055118110236215" bottom="0.59055118110236215" header="0" footer="0"/>
  <pageSetup paperSize="9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pageSetUpPr fitToPage="1"/>
  </sheetPr>
  <dimension ref="A1:C25"/>
  <sheetViews>
    <sheetView workbookViewId="0"/>
  </sheetViews>
  <sheetFormatPr baseColWidth="10" defaultColWidth="11.42578125" defaultRowHeight="12.75" x14ac:dyDescent="0.2"/>
  <cols>
    <col min="1" max="1" width="21.140625" style="2" customWidth="1"/>
    <col min="2" max="2" width="14.7109375" style="2" customWidth="1"/>
    <col min="3" max="3" width="15.7109375" style="2" customWidth="1"/>
    <col min="4" max="5" width="6" style="2" customWidth="1"/>
    <col min="6" max="16384" width="11.42578125" style="2"/>
  </cols>
  <sheetData>
    <row r="1" spans="1:3" ht="15.75" customHeight="1" x14ac:dyDescent="0.25">
      <c r="A1" s="6" t="s">
        <v>43</v>
      </c>
      <c r="B1" s="4"/>
      <c r="C1" s="4"/>
    </row>
    <row r="3" spans="1:3" ht="33.75" customHeight="1" x14ac:dyDescent="0.2">
      <c r="A3" s="7"/>
      <c r="B3" s="20" t="s">
        <v>20</v>
      </c>
      <c r="C3" s="20" t="s">
        <v>32</v>
      </c>
    </row>
    <row r="4" spans="1:3" ht="15" customHeight="1" x14ac:dyDescent="0.2">
      <c r="A4" s="35" t="s">
        <v>14</v>
      </c>
      <c r="B4" s="34">
        <v>44671.571999999993</v>
      </c>
      <c r="C4" s="34">
        <v>149.24376091700196</v>
      </c>
    </row>
    <row r="5" spans="1:3" ht="15" customHeight="1" x14ac:dyDescent="0.2">
      <c r="A5" s="12" t="s">
        <v>22</v>
      </c>
      <c r="B5" s="19">
        <v>2554.2809999999999</v>
      </c>
      <c r="C5" s="19">
        <v>238.17</v>
      </c>
    </row>
    <row r="6" spans="1:3" ht="15" customHeight="1" x14ac:dyDescent="0.2">
      <c r="A6" s="9" t="s">
        <v>23</v>
      </c>
      <c r="B6" s="18">
        <v>2473.4609999999998</v>
      </c>
      <c r="C6" s="18">
        <v>153.67099999999999</v>
      </c>
    </row>
    <row r="7" spans="1:3" ht="15" customHeight="1" x14ac:dyDescent="0.2">
      <c r="A7" s="12" t="s">
        <v>24</v>
      </c>
      <c r="B7" s="19">
        <v>2897.4789999999998</v>
      </c>
      <c r="C7" s="19">
        <v>158.80099999999999</v>
      </c>
    </row>
    <row r="8" spans="1:3" ht="15" customHeight="1" x14ac:dyDescent="0.2">
      <c r="A8" s="9" t="s">
        <v>25</v>
      </c>
      <c r="B8" s="18">
        <v>2610.0079999999998</v>
      </c>
      <c r="C8" s="18">
        <v>177.07900000000001</v>
      </c>
    </row>
    <row r="9" spans="1:3" ht="15" customHeight="1" x14ac:dyDescent="0.2">
      <c r="A9" s="12" t="s">
        <v>26</v>
      </c>
      <c r="B9" s="19">
        <v>2221.3020000000001</v>
      </c>
      <c r="C9" s="19">
        <v>126.943</v>
      </c>
    </row>
    <row r="10" spans="1:3" ht="15" customHeight="1" x14ac:dyDescent="0.2">
      <c r="A10" s="9" t="s">
        <v>27</v>
      </c>
      <c r="B10" s="18">
        <v>1918.8</v>
      </c>
      <c r="C10" s="18">
        <v>170.405</v>
      </c>
    </row>
    <row r="11" spans="1:3" ht="15" customHeight="1" x14ac:dyDescent="0.2">
      <c r="A11" s="12" t="s">
        <v>28</v>
      </c>
      <c r="B11" s="19">
        <v>2187.17</v>
      </c>
      <c r="C11" s="19">
        <v>118.59</v>
      </c>
    </row>
    <row r="12" spans="1:3" ht="15" customHeight="1" x14ac:dyDescent="0.2">
      <c r="A12" s="9" t="s">
        <v>29</v>
      </c>
      <c r="B12" s="18">
        <v>2831.8209999999999</v>
      </c>
      <c r="C12" s="18">
        <v>131.77799999999999</v>
      </c>
    </row>
    <row r="13" spans="1:3" ht="15" customHeight="1" x14ac:dyDescent="0.2">
      <c r="A13" s="12" t="s">
        <v>30</v>
      </c>
      <c r="B13" s="19">
        <v>2072.1469999999999</v>
      </c>
      <c r="C13" s="19">
        <v>106.947</v>
      </c>
    </row>
    <row r="14" spans="1:3" ht="15" customHeight="1" x14ac:dyDescent="0.2">
      <c r="A14" s="9" t="s">
        <v>1</v>
      </c>
      <c r="B14" s="18">
        <v>4069.6039999999998</v>
      </c>
      <c r="C14" s="18">
        <v>142.18</v>
      </c>
    </row>
    <row r="15" spans="1:3" ht="15" customHeight="1" x14ac:dyDescent="0.2">
      <c r="A15" s="12" t="s">
        <v>2</v>
      </c>
      <c r="B15" s="19">
        <v>3388.1640000000002</v>
      </c>
      <c r="C15" s="19">
        <v>164.673</v>
      </c>
    </row>
    <row r="16" spans="1:3" ht="15" customHeight="1" x14ac:dyDescent="0.2">
      <c r="A16" s="9" t="s">
        <v>3</v>
      </c>
      <c r="B16" s="18">
        <v>3664.8220000000001</v>
      </c>
      <c r="C16" s="18">
        <v>150.19800000000001</v>
      </c>
    </row>
    <row r="17" spans="1:3" ht="15" customHeight="1" x14ac:dyDescent="0.2">
      <c r="A17" s="12" t="s">
        <v>4</v>
      </c>
      <c r="B17" s="19">
        <v>2471.8429999999998</v>
      </c>
      <c r="C17" s="19">
        <v>187.89400000000001</v>
      </c>
    </row>
    <row r="18" spans="1:3" ht="15" customHeight="1" x14ac:dyDescent="0.2">
      <c r="A18" s="9" t="s">
        <v>5</v>
      </c>
      <c r="B18" s="18">
        <v>1608.559</v>
      </c>
      <c r="C18" s="18">
        <v>155.018</v>
      </c>
    </row>
    <row r="19" spans="1:3" ht="15" customHeight="1" x14ac:dyDescent="0.2">
      <c r="A19" s="12" t="s">
        <v>6</v>
      </c>
      <c r="B19" s="19">
        <v>2395.2289999999998</v>
      </c>
      <c r="C19" s="19">
        <v>117.91200000000001</v>
      </c>
    </row>
    <row r="20" spans="1:3" ht="15" customHeight="1" x14ac:dyDescent="0.2">
      <c r="A20" s="9" t="s">
        <v>7</v>
      </c>
      <c r="B20" s="18">
        <v>2229.6379999999999</v>
      </c>
      <c r="C20" s="18">
        <v>123.583</v>
      </c>
    </row>
    <row r="21" spans="1:3" ht="15" customHeight="1" x14ac:dyDescent="0.2">
      <c r="A21" s="12" t="s">
        <v>8</v>
      </c>
      <c r="B21" s="19">
        <v>554.75</v>
      </c>
      <c r="C21" s="19">
        <v>218.93700000000001</v>
      </c>
    </row>
    <row r="22" spans="1:3" ht="15" customHeight="1" x14ac:dyDescent="0.2">
      <c r="A22" s="9" t="s">
        <v>9</v>
      </c>
      <c r="B22" s="18">
        <v>875.94100000000003</v>
      </c>
      <c r="C22" s="18">
        <v>159.88800000000001</v>
      </c>
    </row>
    <row r="23" spans="1:3" ht="15" customHeight="1" x14ac:dyDescent="0.2">
      <c r="A23" s="12" t="s">
        <v>10</v>
      </c>
      <c r="B23" s="19">
        <v>1646.5530000000001</v>
      </c>
      <c r="C23" s="19">
        <v>207.12100000000001</v>
      </c>
    </row>
    <row r="24" spans="1:3" ht="12.75" customHeight="1" x14ac:dyDescent="0.2">
      <c r="A24" s="17" t="s">
        <v>31</v>
      </c>
      <c r="B24" s="17"/>
      <c r="C24" s="32"/>
    </row>
    <row r="25" spans="1:3" ht="12.75" customHeight="1" x14ac:dyDescent="0.2">
      <c r="A25" s="17" t="s">
        <v>19</v>
      </c>
      <c r="B25" s="17"/>
      <c r="C25" s="17"/>
    </row>
  </sheetData>
  <phoneticPr fontId="0" type="noConversion"/>
  <pageMargins left="0.39370078740157477" right="0.39370078740157477" top="0.59055118110236215" bottom="0.59055118110236215" header="0" footer="0"/>
  <pageSetup paperSize="9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pageSetUpPr fitToPage="1"/>
  </sheetPr>
  <dimension ref="C1:AD71"/>
  <sheetViews>
    <sheetView workbookViewId="0"/>
  </sheetViews>
  <sheetFormatPr baseColWidth="10" defaultColWidth="11.42578125" defaultRowHeight="12.75" x14ac:dyDescent="0.2"/>
  <cols>
    <col min="1" max="1" width="5.5703125" style="5" customWidth="1"/>
    <col min="2" max="2" width="75.7109375" style="5" customWidth="1"/>
    <col min="3" max="3" width="5.5703125" style="5" customWidth="1"/>
    <col min="4" max="4" width="11.42578125" style="24"/>
    <col min="5" max="5" width="18.42578125" style="24" customWidth="1"/>
    <col min="6" max="6" width="11.7109375" style="24" bestFit="1" customWidth="1"/>
    <col min="7" max="7" width="11.42578125" style="24"/>
    <col min="8" max="8" width="15.28515625" style="24" customWidth="1"/>
    <col min="9" max="9" width="13.42578125" style="24" customWidth="1"/>
    <col min="10" max="30" width="11.42578125" style="24"/>
    <col min="31" max="16384" width="11.42578125" style="5"/>
  </cols>
  <sheetData>
    <row r="1" spans="3:30" x14ac:dyDescent="0.2">
      <c r="C1" s="24"/>
      <c r="AD1" s="5"/>
    </row>
    <row r="3" spans="3:30" x14ac:dyDescent="0.2">
      <c r="F3" s="28"/>
      <c r="G3" s="29"/>
      <c r="H3" s="29"/>
      <c r="J3" s="30"/>
    </row>
    <row r="4" spans="3:30" x14ac:dyDescent="0.2">
      <c r="E4" s="26"/>
      <c r="F4" s="27"/>
      <c r="G4" s="29"/>
      <c r="H4" s="29"/>
      <c r="J4" s="30"/>
    </row>
    <row r="5" spans="3:30" x14ac:dyDescent="0.2">
      <c r="F5" s="28"/>
      <c r="G5" s="29"/>
      <c r="H5" s="29"/>
      <c r="J5" s="30"/>
    </row>
    <row r="6" spans="3:30" x14ac:dyDescent="0.2">
      <c r="F6" s="28"/>
      <c r="G6" s="29"/>
      <c r="H6" s="29"/>
      <c r="J6" s="30"/>
    </row>
    <row r="7" spans="3:30" x14ac:dyDescent="0.2">
      <c r="F7" s="28"/>
      <c r="G7" s="29"/>
      <c r="H7" s="29"/>
      <c r="J7" s="30"/>
    </row>
    <row r="8" spans="3:30" x14ac:dyDescent="0.2">
      <c r="F8" s="28"/>
      <c r="G8" s="29"/>
      <c r="H8" s="29"/>
      <c r="J8" s="30"/>
    </row>
    <row r="9" spans="3:30" x14ac:dyDescent="0.2">
      <c r="F9" s="28"/>
      <c r="G9" s="29"/>
      <c r="H9" s="29"/>
      <c r="J9" s="30"/>
    </row>
    <row r="10" spans="3:30" x14ac:dyDescent="0.2">
      <c r="F10" s="28"/>
      <c r="G10" s="29"/>
      <c r="H10" s="29"/>
      <c r="J10" s="30"/>
    </row>
    <row r="11" spans="3:30" x14ac:dyDescent="0.2">
      <c r="F11" s="28"/>
      <c r="G11" s="29"/>
      <c r="H11" s="29"/>
      <c r="J11" s="30"/>
    </row>
    <row r="12" spans="3:30" x14ac:dyDescent="0.2">
      <c r="F12" s="28"/>
      <c r="G12" s="29"/>
      <c r="H12" s="29"/>
      <c r="J12" s="30"/>
    </row>
    <row r="13" spans="3:30" x14ac:dyDescent="0.2">
      <c r="F13" s="28"/>
      <c r="G13" s="29"/>
      <c r="H13" s="29"/>
      <c r="J13" s="30"/>
    </row>
    <row r="14" spans="3:30" x14ac:dyDescent="0.2">
      <c r="F14" s="28"/>
      <c r="G14" s="29"/>
      <c r="H14" s="29"/>
      <c r="J14" s="30"/>
    </row>
    <row r="15" spans="3:30" x14ac:dyDescent="0.2">
      <c r="F15" s="28"/>
      <c r="G15" s="29"/>
      <c r="H15" s="29"/>
      <c r="J15" s="30"/>
    </row>
    <row r="16" spans="3:30" x14ac:dyDescent="0.2">
      <c r="F16" s="28"/>
      <c r="G16" s="29"/>
      <c r="H16" s="29"/>
      <c r="J16" s="30"/>
    </row>
    <row r="17" spans="6:30" x14ac:dyDescent="0.2">
      <c r="F17" s="28"/>
      <c r="G17" s="29"/>
      <c r="H17" s="29"/>
      <c r="J17" s="30"/>
    </row>
    <row r="18" spans="6:30" x14ac:dyDescent="0.2">
      <c r="F18" s="28"/>
      <c r="G18" s="29"/>
      <c r="H18" s="29"/>
      <c r="J18" s="30"/>
    </row>
    <row r="19" spans="6:30" x14ac:dyDescent="0.2">
      <c r="F19" s="28"/>
      <c r="G19" s="29"/>
      <c r="H19" s="29"/>
      <c r="J19" s="30"/>
    </row>
    <row r="20" spans="6:30" x14ac:dyDescent="0.2">
      <c r="F20" s="28"/>
      <c r="G20" s="29"/>
      <c r="H20" s="29"/>
      <c r="J20" s="30"/>
    </row>
    <row r="21" spans="6:30" x14ac:dyDescent="0.2">
      <c r="F21" s="28"/>
      <c r="G21" s="29"/>
      <c r="H21" s="29"/>
      <c r="J21" s="30"/>
    </row>
    <row r="22" spans="6:30" x14ac:dyDescent="0.2">
      <c r="F22" s="28"/>
      <c r="G22" s="29"/>
      <c r="H22" s="29"/>
      <c r="J22" s="30"/>
    </row>
    <row r="23" spans="6:30" x14ac:dyDescent="0.2">
      <c r="F23" s="28"/>
      <c r="G23" s="29"/>
      <c r="H23" s="29"/>
      <c r="J23" s="30"/>
    </row>
    <row r="27" spans="6:30" x14ac:dyDescent="0.2"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</row>
    <row r="28" spans="6:30" x14ac:dyDescent="0.2"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</row>
    <row r="29" spans="6:30" x14ac:dyDescent="0.2"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</row>
    <row r="30" spans="6:30" x14ac:dyDescent="0.2"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</row>
    <row r="31" spans="6:30" x14ac:dyDescent="0.2"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</row>
    <row r="32" spans="6:30" x14ac:dyDescent="0.2"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</row>
    <row r="33" spans="19:30" x14ac:dyDescent="0.2"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</row>
    <row r="34" spans="19:30" x14ac:dyDescent="0.2"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</row>
    <row r="35" spans="19:30" x14ac:dyDescent="0.2"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</row>
    <row r="36" spans="19:30" x14ac:dyDescent="0.2"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</row>
    <row r="37" spans="19:30" x14ac:dyDescent="0.2"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</row>
    <row r="38" spans="19:30" x14ac:dyDescent="0.2"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</row>
    <row r="39" spans="19:30" x14ac:dyDescent="0.2"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</row>
    <row r="40" spans="19:30" x14ac:dyDescent="0.2"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</row>
    <row r="41" spans="19:30" x14ac:dyDescent="0.2"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</row>
    <row r="42" spans="19:30" x14ac:dyDescent="0.2"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</row>
    <row r="43" spans="19:30" x14ac:dyDescent="0.2"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</row>
    <row r="44" spans="19:30" x14ac:dyDescent="0.2"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</row>
    <row r="45" spans="19:30" x14ac:dyDescent="0.2"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</row>
    <row r="46" spans="19:30" x14ac:dyDescent="0.2"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</row>
    <row r="47" spans="19:30" x14ac:dyDescent="0.2"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</row>
    <row r="48" spans="19:30" x14ac:dyDescent="0.2"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</row>
    <row r="49" spans="19:30" x14ac:dyDescent="0.2"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</row>
    <row r="50" spans="19:30" x14ac:dyDescent="0.2"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</row>
    <row r="51" spans="19:30" x14ac:dyDescent="0.2"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</row>
    <row r="52" spans="19:30" x14ac:dyDescent="0.2"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</row>
    <row r="53" spans="19:30" x14ac:dyDescent="0.2"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</row>
    <row r="54" spans="19:30" x14ac:dyDescent="0.2"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</row>
    <row r="55" spans="19:30" x14ac:dyDescent="0.2"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</row>
    <row r="56" spans="19:30" x14ac:dyDescent="0.2"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</row>
    <row r="57" spans="19:30" x14ac:dyDescent="0.2"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</row>
    <row r="58" spans="19:30" x14ac:dyDescent="0.2"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</row>
    <row r="59" spans="19:30" x14ac:dyDescent="0.2"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</row>
    <row r="60" spans="19:30" x14ac:dyDescent="0.2"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</row>
    <row r="61" spans="19:30" x14ac:dyDescent="0.2"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</row>
    <row r="62" spans="19:30" x14ac:dyDescent="0.2"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</row>
    <row r="63" spans="19:30" x14ac:dyDescent="0.2"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</row>
    <row r="64" spans="19:30" x14ac:dyDescent="0.2"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</row>
    <row r="65" spans="19:30" x14ac:dyDescent="0.2"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</row>
    <row r="66" spans="19:30" x14ac:dyDescent="0.2"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</row>
    <row r="67" spans="19:30" x14ac:dyDescent="0.2"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</row>
    <row r="68" spans="19:30" x14ac:dyDescent="0.2"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</row>
    <row r="69" spans="19:30" x14ac:dyDescent="0.2"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</row>
    <row r="70" spans="19:30" x14ac:dyDescent="0.2"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</row>
    <row r="71" spans="19:30" x14ac:dyDescent="0.2"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</row>
  </sheetData>
  <phoneticPr fontId="4" type="noConversion"/>
  <pageMargins left="0.39370078740157477" right="0.39370078740157477" top="0.59055118110236215" bottom="0.59055118110236215" header="0" footer="0"/>
  <pageSetup paperSize="9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"/>
  <sheetViews>
    <sheetView workbookViewId="0"/>
  </sheetViews>
  <sheetFormatPr baseColWidth="10" defaultRowHeight="12.75" x14ac:dyDescent="0.2"/>
  <sheetData/>
  <phoneticPr fontId="4" type="noConversion"/>
  <pageMargins left="0.39370078740157477" right="0.39370078740157477" top="0.59055118110236215" bottom="0.59055118110236215" header="0" footer="0"/>
  <pageSetup paperSize="9" orientation="portrait" r:id="rId1"/>
  <headerFooter alignWithMargins="0">
    <oddHeader>&amp;L&amp;"Times New Roman,Normal"&amp;9Oficina d'Estadística&amp;R&amp;"Times New Roman,Normal"&amp;9Ajuntament de València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0</vt:lpstr>
      <vt:lpstr>1</vt:lpstr>
      <vt:lpstr>1 graf1</vt:lpstr>
      <vt:lpstr>2</vt:lpstr>
      <vt:lpstr>2 graf1</vt:lpstr>
      <vt:lpstr>2 map1</vt:lpstr>
      <vt:lpstr>_R1_1</vt:lpstr>
      <vt:lpstr>'1'!Área_de_impresión</vt:lpstr>
      <vt:lpstr>'1 graf1'!Área_de_impresión</vt:lpstr>
      <vt:lpstr>'2 graf1'!Área_de_impresión</vt:lpstr>
    </vt:vector>
  </TitlesOfParts>
  <Company>BBBB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OFICINA D'ESTADÍSTICA</dc:creator>
  <cp:lastModifiedBy>Tomas Morales Lorente</cp:lastModifiedBy>
  <cp:lastPrinted>2017-05-19T11:19:25Z</cp:lastPrinted>
  <dcterms:created xsi:type="dcterms:W3CDTF">1999-06-17T12:27:39Z</dcterms:created>
  <dcterms:modified xsi:type="dcterms:W3CDTF">2024-11-18T10:08:48Z</dcterms:modified>
</cp:coreProperties>
</file>